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user\Мой диск\Публичные слушания\_ 2023\23.05.2023\исполнение бюджета\"/>
    </mc:Choice>
  </mc:AlternateContent>
  <xr:revisionPtr revIDLastSave="0" documentId="13_ncr:1_{5F632135-80C7-4EAD-AAF8-695B541770B6}" xr6:coauthVersionLast="47" xr6:coauthVersionMax="47" xr10:uidLastSave="{00000000-0000-0000-0000-000000000000}"/>
  <bookViews>
    <workbookView xWindow="-120" yWindow="-120" windowWidth="29040" windowHeight="15840" xr2:uid="{00000000-000D-0000-FFFF-FFFF00000000}"/>
  </bookViews>
  <sheets>
    <sheet name="Доходы" sheetId="2" r:id="rId1"/>
  </sheets>
  <calcPr calcId="191029"/>
</workbook>
</file>

<file path=xl/calcChain.xml><?xml version="1.0" encoding="utf-8"?>
<calcChain xmlns="http://schemas.openxmlformats.org/spreadsheetml/2006/main">
  <c r="C13" i="2" l="1"/>
</calcChain>
</file>

<file path=xl/sharedStrings.xml><?xml version="1.0" encoding="utf-8"?>
<sst xmlns="http://schemas.openxmlformats.org/spreadsheetml/2006/main" count="134" uniqueCount="133">
  <si>
    <t xml:space="preserve"> Наименование показателя</t>
  </si>
  <si>
    <t>Код дохода по бюджетной классификации</t>
  </si>
  <si>
    <t>Исполнено</t>
  </si>
  <si>
    <t>5</t>
  </si>
  <si>
    <t>Доходы бюджета - всего</t>
  </si>
  <si>
    <t>x</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</si>
  <si>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</si>
  <si>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</si>
  <si>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</si>
  <si>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182 1 01 02010 01 2100 110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</si>
  <si>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</si>
  <si>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</si>
  <si>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</si>
  <si>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182 1 01 02020 01 1000 110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</si>
  <si>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</si>
  <si>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182 1 01 02020 01 2100 110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</si>
  <si>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</si>
  <si>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182 1 01 02020 01 3000 110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</si>
  <si>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</si>
  <si>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</si>
  <si>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</si>
  <si>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182 1 01 02030 01 2100 110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</si>
  <si>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</si>
  <si>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</si>
  <si>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</si>
  <si>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</si>
  <si>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</si>
  <si>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182 1 01 02080 01 2100 110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</si>
  <si>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</si>
  <si>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</si>
  <si>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(пени по соответствующему платежу)</t>
  </si>
  <si>
    <t>182 1 05 01011 01 2100 110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</si>
  <si>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</si>
  <si>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</si>
  <si>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(прочие поступления)</t>
  </si>
  <si>
    <t>182 1 05 01011 01 4000 110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</si>
  <si>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</si>
  <si>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</si>
  <si>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</si>
  <si>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182 1 05 01021 01 2100 110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</si>
  <si>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</si>
  <si>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</si>
  <si>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 xml:space="preserve">  Единый сельскохозяйственный налог (пени по соответствующему платежу)</t>
  </si>
  <si>
    <t>182 1 05 03010 01 2100 110</t>
  </si>
  <si>
    <t xml:space="preserve">  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</si>
  <si>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182 1 06 01030 10 1000 110</t>
  </si>
  <si>
    <t xml:space="preserve">  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</si>
  <si>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182 1 06 01030 10 2100 110</t>
  </si>
  <si>
    <t xml:space="preserve">  Земельный налог с организаций,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</si>
  <si>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182 1 06 06033 10 1000 110</t>
  </si>
  <si>
    <t xml:space="preserve">  Земельный налог с организаций, обладающих земельным участком, расположенным в границах сельских поселений (пени по соответствующему платежу)</t>
  </si>
  <si>
    <t>182 1 06 06033 10 2100 110</t>
  </si>
  <si>
    <t xml:space="preserve">  Земельный налог с организаций, обладающих земельным участком, расположенным в границах сельских поселений (суммы денежных взысканий (штрафов) по соответствующему платежу согласно законодательству Российской Федерации)</t>
  </si>
  <si>
    <t>182 1 06 06033 10 3000 110</t>
  </si>
  <si>
    <t xml:space="preserve">  Земельный налог с физических лиц,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</si>
  <si>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182 1 06 06043 10 1000 110</t>
  </si>
  <si>
    <t xml:space="preserve">  Земельный налог с физических лиц, обладающих земельным участком, расположенным в границах сельских поселений (пени по соответствующему платежу)</t>
  </si>
  <si>
    <t>182 1 06 06043 10 2100 110</t>
  </si>
  <si>
    <t xml:space="preserve">  Земельный налог (по обязательствам, возникшим до 1 января 2006 года), мобилизуемый на территориях сельских поселений (сумма платежа (перерасчеты, недоимка и задолженность по соответствующему платежу, в том числе по отмененному)</t>
  </si>
  <si>
    <t>182 1 09 04053 10 1000 110</t>
  </si>
  <si>
    <t xml:space="preserve">  Прочие доходы от компенсации затрат бюджетов сельских поселений</t>
  </si>
  <si>
    <t>003 1 13 02995 10 0000 130</t>
  </si>
  <si>
    <t xml:space="preserve">  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</si>
  <si>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003 1 14 02053 10 0000 410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</si>
  <si>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</si>
  <si>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003 1 16 07010 10 0000 140</t>
  </si>
  <si>
    <t xml:space="preserve">  Инициативные платежи, зачисляемые в бюджеты сельских поселений, поступающие от юридических лиц для реализации инициативного проекта: "Ремонт автомобильной дороги ул. Цветочная, ул. Луговая, ул.Светлая, ул. Березовая и ул. Солнечная в деревне Акулово Боровского района</t>
  </si>
  <si>
    <t>003 1 17 15030 10 9120 150</t>
  </si>
  <si>
    <t>003 1 17 15030 10 9320 150</t>
  </si>
  <si>
    <t xml:space="preserve">  Инициативные платежи, зачисляемые в бюджеты сельских поселений, поступающие от физических лиц для реализации инициативного проекта: "Асфальтирование автомобильной дороги по улице Рябиновой в селе Совхоз "Боровский" Боровского района Калужской области"</t>
  </si>
  <si>
    <t>003 1 17 15030 10 9321 150</t>
  </si>
  <si>
    <t xml:space="preserve">  Инициативные платежи, зачисляемые в бюджеты сельских поселений, поступающие от физических лиц для реализации инициативного проекта: "Асфальтирование автомобильной дороги по улице Черемушки в селе Совхоз "Боровский" Боровского района Калужской области"</t>
  </si>
  <si>
    <t>003 1 17 15030 10 9322 150</t>
  </si>
  <si>
    <t xml:space="preserve">  Дотации бюджетам сельских поселений на выравнивание бюджетной обеспеченности</t>
  </si>
  <si>
    <t>003 2 02 15001 10 0315 150</t>
  </si>
  <si>
    <t xml:space="preserve">  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</si>
  <si>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003 2 02 20299 10 0000 150</t>
  </si>
  <si>
    <t xml:space="preserve">  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</si>
  <si>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003 2 02 20302 10 0000 150</t>
  </si>
  <si>
    <t xml:space="preserve">  Субсидии бюджетам сельских поселений на реализацию программ формирования современной городской среды</t>
  </si>
  <si>
    <t>003 2 02 25555 10 0000 150</t>
  </si>
  <si>
    <t xml:space="preserve">  Прочие субсидии бюджетам сельских поселений на реализацию проектов развития общественной инфраструктуры муниципальных образований, основанных на местных инициативах</t>
  </si>
  <si>
    <t>003 2 02 29999 10 0258 150</t>
  </si>
  <si>
    <t xml:space="preserve">  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</si>
  <si>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003 2 02 35118 10 0000 150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</si>
  <si>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организацию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РФ</t>
  </si>
  <si>
    <t>003 2 02 40014 10 0011 150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</si>
  <si>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организацию сбора и вывоза бытовых и мусора</t>
  </si>
  <si>
    <t>003 2 02 40014 10 0012 150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</si>
  <si>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организацию ритуальных услуг и содержание мест захоронения</t>
  </si>
  <si>
    <t>003 2 02 40014 10 0013 150</t>
  </si>
  <si>
    <t xml:space="preserve">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обеспечение проживающих в поселении и нуждающихся в жилых помещениях малоимущих граждан жилыми помещениями, организацию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(п.6 в ред. ФЗ от 25.06.2012 №93)</t>
  </si>
  <si>
    <t>003 2 02 40014 10 0014 150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</si>
  <si>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РФ</t>
  </si>
  <si>
    <t>003 2 02 40014 10 0021 150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</si>
  <si>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участие в предупреждении и ликвидации последствий чрезвычайных ситуаций в границах поселения</t>
  </si>
  <si>
    <t>003 2 02 40014 10 0031 150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</si>
  <si>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РФ,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поселения, резервирование земель и изъятие, в том числе путем выкупа земельных участков в границах сельского поселения, для муниципальных нужд, осуществление муниципального земельного контроля за использование земель поселения. осуществление в случаях, предусмотренных Градостроительным кодексом РФ, осмотр зданий, сооружений и выдача рекомендации об устранении выявленных в ходе таких осмотров нарушений</t>
  </si>
  <si>
    <t>003 2 02 40014 10 0041 150</t>
  </si>
  <si>
    <t xml:space="preserve">  Прочие межбюджетные трансферты бюджетам сельских поселений на поощрение муниципальных образований Калужской области, участвующих в конкурсе "Лучшая муниципальная практика развития территорий территориального общественного самоуправления"</t>
  </si>
  <si>
    <t>003 2 02 49999 10 0443 150</t>
  </si>
  <si>
    <t xml:space="preserve">  Прочие межбюджетные трансферты, передаваемые бюджетам сельских поселений для реализации инициативного проекта: "Ремонт автомобильной дороги ул. Цветочная, ул. Луговая, ул.Светлая, ул. Березовая и ул. Солнечная в деревне Акулово Боровского района"</t>
  </si>
  <si>
    <t>003 2 02 49999 10 9120 150</t>
  </si>
  <si>
    <t xml:space="preserve">  Прочие межбюджетные трансферты, передаваемые бюджетам сельских поселений для реализации инициативного проекта: "Асфальтирование автомобильной дороги по улице Рябиновой в селе Совхоз "Боровский" Боровского района Калужской области"</t>
  </si>
  <si>
    <t>003 2 02 49999 10 9121 150</t>
  </si>
  <si>
    <t>003 2 02 49999 10 9810 150</t>
  </si>
  <si>
    <t xml:space="preserve">  Прочие межбюджетные трансферты, передаваемые бюджетам сельских поселений на организацию мероприятий по благоустройству территорий муниципальных образований Боровского района (за исключением сети автомобильных дорог Боровского района)</t>
  </si>
  <si>
    <t>003 2 02 49999 10 9821 150</t>
  </si>
  <si>
    <t xml:space="preserve">  Прочие межбюджетные трансферты, передаваемые бюджетам сельских поселений на мероприятия по улучшению экологической обстановки на территории Боровского района</t>
  </si>
  <si>
    <t>003 2 02 49999 10 9861 150</t>
  </si>
  <si>
    <t>003 2 02 49999 10 9880 150</t>
  </si>
  <si>
    <t xml:space="preserve">  Прочие межбюджетные трансферты, передаваемые бюджетам муниципальных образований на реализацию проектов развития общественной инфраструктуры муниципальных образований в рамках Фонда приоритетных проектов на территории Боровского района</t>
  </si>
  <si>
    <t>003 2 02 49999 10 9891 150</t>
  </si>
  <si>
    <t xml:space="preserve">  Прочие безвозмездные поступления от негосударственных организаций в бюджеты сельских поселений</t>
  </si>
  <si>
    <t>003 2 04 05099 10 0010 150</t>
  </si>
  <si>
    <t xml:space="preserve">  Возврат прочих остатков субсидий, субвенций и иных межбюджетных трансфертов, имеющих целевое назначение, прошлых лет из бюджетов сельских поселений (Возврат прочих остатков межбюджетных трансфертов, имеющих целевое назначение, прошлых лет на стимулирование руководителей исполнительно-распорядительных органов муниципальных образований из бюджетов сельских поселений)</t>
  </si>
  <si>
    <t>003 2 19 60010 10 5471 150</t>
  </si>
  <si>
    <t xml:space="preserve">  Возврат прочих остатков субсидий, субвенций и иных межбюджетных трансфертов, имеющих целевое назначение, прошлых лет из бюджетов сельских поселений (Возврат прочих остатков иных межбюджетных трансфертов, имеющих целевое назначение, прошлых лет на организацию мероприятий по благоустройству территорий муниципальных образований Боровского района (за исключением сети автомобильных дорог Боровского района) из бюджетов сельских поселений)</t>
  </si>
  <si>
    <t>003 2 19 60010 10 5473 150</t>
  </si>
  <si>
    <t>003 2 19 60010 10 5481 150</t>
  </si>
  <si>
    <t>003 2 19 60010 10 5485 150</t>
  </si>
  <si>
    <t>003 2 19 60010 10 6244 150</t>
  </si>
  <si>
    <t>Приложение № 1</t>
  </si>
  <si>
    <t xml:space="preserve">сельского поселения </t>
  </si>
  <si>
    <t>село Совхоз "Боровский"</t>
  </si>
  <si>
    <t>Исполнение доходов бюджета муниципального образования сельского поселения село Совхоз "Боровский" за 2022 год по кодам классификации доходов бюджетов</t>
  </si>
  <si>
    <t xml:space="preserve">  Прочие межбюджетные трансферты, передаваемые бюджетам сельских поселений на стимулирование руководителей исполнительно-распорядительных органов муниципальных образований</t>
  </si>
  <si>
    <t xml:space="preserve">  Прочие межбюджетные трансферты, передаваемые бюджетам сельских поселений на организацию мероприятий по информированию населения</t>
  </si>
  <si>
    <t xml:space="preserve"> Возврат прочих остатков субсидий, субвенций и иных межбюджетных трансфертов, имеющих целевое назначение, прошлых лет из бюджетов сельских поселений (Возврат остатков межбюджетных трансфертов, передаваемых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организацию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из бюджетов муниципальных образований)</t>
  </si>
  <si>
    <t xml:space="preserve">  Возврат прочих остатков субсидий, субвенций и иных межбюджетных трансфертов, имеющих целевое назначение, прошлых лет из бюджетов сельских поселений (Возврат остатков межбюджетных трансфертов, передаваемых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осуществление дорожной деятельности в соответствии законодательством Российской Федерации (в ред. Федеральных законов от 08.11.2007 № 257-ФЗ, от 21.04.2011 №69-ФЗ, от 11.07.2011 № 192-ФЗ, от 18.07.2011 № 242-ФЗ), из бюджетов сельских поселений)</t>
  </si>
  <si>
    <t xml:space="preserve">  Возврат прочих остатков субсидий, субвенций и иных межбюджетных трансфертов, имеющих целевое назначение, прошлых лет из бюджетов сельских поселений (Возврат прочих остатков прочих дотаций прошлых лет на стимулирование муниципальных образований Калужской области, участвующих в конкурсе "Лучшая муниципальная практика развития территорий территориального общественного самоуправления)</t>
  </si>
  <si>
    <t>к решению Сельской Думы</t>
  </si>
  <si>
    <t xml:space="preserve">от     2023 г.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</si>
</sst>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_ ;\-#,##0.00"/>
  </numFmts>
  <fonts count="15"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10"/>
      <name val="Times New Roman"/>
      <family val="1"/>
      <charset val="204"/>
    </font>
    <font>
      <b/>
      <sz val="12"/>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29">
    <xf numFmtId="0" fontId="0" fillId="0" borderId="0" xfId="0"/>
    <xf numFmtId="0" fontId="0" fillId="0" borderId="0" xfId="0" applyProtection="1">
      <protection locked="0"/>
    </xf>
    <xf numFmtId="0" fontId="1" fillId="0" borderId="1" xfId="1"/>
    <xf numFmtId="0" fontId="6" fillId="0" borderId="1" xfId="14"/>
    <xf numFmtId="0" fontId="1" fillId="0" borderId="14" xfId="31"/>
    <xf numFmtId="0" fontId="1" fillId="0" borderId="5" xfId="32"/>
    <xf numFmtId="0" fontId="3" fillId="0" borderId="13" xfId="33">
      <alignment horizontal="center" vertical="center"/>
    </xf>
    <xf numFmtId="0" fontId="3" fillId="0" borderId="4" xfId="34">
      <alignment horizontal="center" vertical="center"/>
    </xf>
    <xf numFmtId="49" fontId="3" fillId="0" borderId="4" xfId="35">
      <alignment horizontal="center" vertical="center"/>
    </xf>
    <xf numFmtId="0" fontId="3" fillId="0" borderId="15" xfId="36">
      <alignment horizontal="left" wrapText="1"/>
    </xf>
    <xf numFmtId="49" fontId="3" fillId="0" borderId="17" xfId="38">
      <alignment horizontal="center"/>
    </xf>
    <xf numFmtId="4" fontId="3" fillId="0" borderId="17" xfId="39">
      <alignment horizontal="right" shrinkToFit="1"/>
    </xf>
    <xf numFmtId="0" fontId="3" fillId="0" borderId="21" xfId="44">
      <alignment horizontal="left" wrapText="1" indent="2"/>
    </xf>
    <xf numFmtId="49" fontId="3" fillId="0" borderId="23" xfId="46">
      <alignment horizontal="center"/>
    </xf>
    <xf numFmtId="4" fontId="3" fillId="0" borderId="23" xfId="47">
      <alignment horizontal="right" shrinkToFit="1"/>
    </xf>
    <xf numFmtId="0" fontId="4" fillId="0" borderId="1" xfId="13" applyBorder="1">
      <alignment horizontal="right"/>
    </xf>
    <xf numFmtId="0" fontId="3" fillId="0" borderId="1" xfId="16">
      <alignment horizontal="left"/>
    </xf>
    <xf numFmtId="0" fontId="3" fillId="0" borderId="1" xfId="20" applyBorder="1">
      <alignment horizontal="left" wrapText="1"/>
    </xf>
    <xf numFmtId="49" fontId="3" fillId="0" borderId="1" xfId="18" applyBorder="1">
      <alignment horizontal="right" vertical="center"/>
    </xf>
    <xf numFmtId="0" fontId="3" fillId="0" borderId="1" xfId="10"/>
    <xf numFmtId="0" fontId="4" fillId="0" borderId="1" xfId="4">
      <alignment horizontal="right"/>
    </xf>
    <xf numFmtId="0" fontId="0" fillId="0" borderId="1" xfId="0" applyBorder="1" applyProtection="1">
      <protection locked="0"/>
    </xf>
    <xf numFmtId="0" fontId="2" fillId="0" borderId="1" xfId="2">
      <alignment horizontal="center"/>
    </xf>
    <xf numFmtId="0" fontId="13" fillId="0" borderId="1" xfId="0" applyFont="1" applyBorder="1" applyAlignment="1" applyProtection="1">
      <alignment horizontal="right" vertical="center"/>
      <protection locked="0"/>
    </xf>
    <xf numFmtId="0" fontId="0" fillId="0" borderId="1" xfId="0" applyBorder="1" applyAlignment="1">
      <alignment horizontal="right" vertical="center"/>
    </xf>
    <xf numFmtId="0" fontId="3" fillId="0" borderId="13" xfId="29">
      <alignment horizontal="center" vertical="top" wrapText="1"/>
    </xf>
    <xf numFmtId="49" fontId="3" fillId="0" borderId="13" xfId="30">
      <alignment horizontal="center" vertical="top" wrapText="1"/>
    </xf>
    <xf numFmtId="0" fontId="14" fillId="0" borderId="1" xfId="10" applyFont="1" applyAlignment="1">
      <alignment horizontal="center" wrapText="1"/>
    </xf>
    <xf numFmtId="0" fontId="0" fillId="0" borderId="1" xfId="0" applyBorder="1" applyAlignment="1">
      <alignment horizontal="center" wrapText="1"/>
    </xf>
  </cellXfs>
  <cellStyles count="130">
    <cellStyle name="br" xfId="124" xr:uid="{00000000-0005-0000-0000-000000000000}"/>
    <cellStyle name="col" xfId="123" xr:uid="{00000000-0005-0000-0000-000001000000}"/>
    <cellStyle name="st128" xfId="120" xr:uid="{00000000-0005-0000-0000-000002000000}"/>
    <cellStyle name="style0" xfId="125" xr:uid="{00000000-0005-0000-0000-000003000000}"/>
    <cellStyle name="td" xfId="126" xr:uid="{00000000-0005-0000-0000-000004000000}"/>
    <cellStyle name="tr" xfId="122" xr:uid="{00000000-0005-0000-0000-000005000000}"/>
    <cellStyle name="xl100" xfId="74" xr:uid="{00000000-0005-0000-0000-000006000000}"/>
    <cellStyle name="xl101" xfId="78" xr:uid="{00000000-0005-0000-0000-000007000000}"/>
    <cellStyle name="xl102" xfId="83" xr:uid="{00000000-0005-0000-0000-000008000000}"/>
    <cellStyle name="xl103" xfId="86" xr:uid="{00000000-0005-0000-0000-000009000000}"/>
    <cellStyle name="xl104" xfId="75" xr:uid="{00000000-0005-0000-0000-00000A000000}"/>
    <cellStyle name="xl105" xfId="79" xr:uid="{00000000-0005-0000-0000-00000B000000}"/>
    <cellStyle name="xl106" xfId="84" xr:uid="{00000000-0005-0000-0000-00000C000000}"/>
    <cellStyle name="xl107" xfId="87" xr:uid="{00000000-0005-0000-0000-00000D000000}"/>
    <cellStyle name="xl108" xfId="80" xr:uid="{00000000-0005-0000-0000-00000E000000}"/>
    <cellStyle name="xl109" xfId="88" xr:uid="{00000000-0005-0000-0000-00000F000000}"/>
    <cellStyle name="xl110" xfId="91" xr:uid="{00000000-0005-0000-0000-000010000000}"/>
    <cellStyle name="xl111" xfId="76" xr:uid="{00000000-0005-0000-0000-000011000000}"/>
    <cellStyle name="xl112" xfId="81" xr:uid="{00000000-0005-0000-0000-000012000000}"/>
    <cellStyle name="xl113" xfId="82" xr:uid="{00000000-0005-0000-0000-000013000000}"/>
    <cellStyle name="xl114" xfId="89" xr:uid="{00000000-0005-0000-0000-000014000000}"/>
    <cellStyle name="xl115" xfId="92" xr:uid="{00000000-0005-0000-0000-000015000000}"/>
    <cellStyle name="xl116" xfId="94" xr:uid="{00000000-0005-0000-0000-000016000000}"/>
    <cellStyle name="xl117" xfId="95" xr:uid="{00000000-0005-0000-0000-000017000000}"/>
    <cellStyle name="xl118" xfId="96" xr:uid="{00000000-0005-0000-0000-000018000000}"/>
    <cellStyle name="xl119" xfId="97" xr:uid="{00000000-0005-0000-0000-000019000000}"/>
    <cellStyle name="xl120" xfId="98" xr:uid="{00000000-0005-0000-0000-00001A000000}"/>
    <cellStyle name="xl121" xfId="99" xr:uid="{00000000-0005-0000-0000-00001B000000}"/>
    <cellStyle name="xl122" xfId="100" xr:uid="{00000000-0005-0000-0000-00001C000000}"/>
    <cellStyle name="xl123" xfId="105" xr:uid="{00000000-0005-0000-0000-00001D000000}"/>
    <cellStyle name="xl124" xfId="110" xr:uid="{00000000-0005-0000-0000-00001E000000}"/>
    <cellStyle name="xl125" xfId="114" xr:uid="{00000000-0005-0000-0000-00001F000000}"/>
    <cellStyle name="xl126" xfId="117" xr:uid="{00000000-0005-0000-0000-000020000000}"/>
    <cellStyle name="xl127" xfId="119" xr:uid="{00000000-0005-0000-0000-000021000000}"/>
    <cellStyle name="xl128" xfId="121" xr:uid="{00000000-0005-0000-0000-000022000000}"/>
    <cellStyle name="xl129" xfId="101" xr:uid="{00000000-0005-0000-0000-000023000000}"/>
    <cellStyle name="xl130" xfId="106" xr:uid="{00000000-0005-0000-0000-000024000000}"/>
    <cellStyle name="xl131" xfId="108" xr:uid="{00000000-0005-0000-0000-000025000000}"/>
    <cellStyle name="xl132" xfId="111" xr:uid="{00000000-0005-0000-0000-000026000000}"/>
    <cellStyle name="xl133" xfId="112" xr:uid="{00000000-0005-0000-0000-000027000000}"/>
    <cellStyle name="xl134" xfId="115" xr:uid="{00000000-0005-0000-0000-000028000000}"/>
    <cellStyle name="xl135" xfId="109" xr:uid="{00000000-0005-0000-0000-000029000000}"/>
    <cellStyle name="xl136" xfId="118" xr:uid="{00000000-0005-0000-0000-00002A000000}"/>
    <cellStyle name="xl137" xfId="102" xr:uid="{00000000-0005-0000-0000-00002B000000}"/>
    <cellStyle name="xl138" xfId="113" xr:uid="{00000000-0005-0000-0000-00002C000000}"/>
    <cellStyle name="xl139" xfId="103" xr:uid="{00000000-0005-0000-0000-00002D000000}"/>
    <cellStyle name="xl140" xfId="107" xr:uid="{00000000-0005-0000-0000-00002E000000}"/>
    <cellStyle name="xl141" xfId="104" xr:uid="{00000000-0005-0000-0000-00002F000000}"/>
    <cellStyle name="xl142" xfId="116" xr:uid="{00000000-0005-0000-0000-000030000000}"/>
    <cellStyle name="xl143" xfId="129" xr:uid="{00000000-0005-0000-0000-000031000000}"/>
    <cellStyle name="xl21" xfId="127" xr:uid="{00000000-0005-0000-0000-000032000000}"/>
    <cellStyle name="xl22" xfId="1" xr:uid="{00000000-0005-0000-0000-000033000000}"/>
    <cellStyle name="xl23" xfId="5" xr:uid="{00000000-0005-0000-0000-000034000000}"/>
    <cellStyle name="xl24" xfId="10" xr:uid="{00000000-0005-0000-0000-000035000000}"/>
    <cellStyle name="xl25" xfId="16" xr:uid="{00000000-0005-0000-0000-000036000000}"/>
    <cellStyle name="xl26" xfId="29" xr:uid="{00000000-0005-0000-0000-000037000000}"/>
    <cellStyle name="xl27" xfId="33" xr:uid="{00000000-0005-0000-0000-000038000000}"/>
    <cellStyle name="xl28" xfId="36" xr:uid="{00000000-0005-0000-0000-000039000000}"/>
    <cellStyle name="xl29" xfId="40" xr:uid="{00000000-0005-0000-0000-00003A000000}"/>
    <cellStyle name="xl30" xfId="44" xr:uid="{00000000-0005-0000-0000-00003B000000}"/>
    <cellStyle name="xl31" xfId="14" xr:uid="{00000000-0005-0000-0000-00003C000000}"/>
    <cellStyle name="xl32" xfId="128" xr:uid="{00000000-0005-0000-0000-00003D000000}"/>
    <cellStyle name="xl33" xfId="24" xr:uid="{00000000-0005-0000-0000-00003E000000}"/>
    <cellStyle name="xl34" xfId="34" xr:uid="{00000000-0005-0000-0000-00003F000000}"/>
    <cellStyle name="xl35" xfId="37" xr:uid="{00000000-0005-0000-0000-000040000000}"/>
    <cellStyle name="xl36" xfId="41" xr:uid="{00000000-0005-0000-0000-000041000000}"/>
    <cellStyle name="xl37" xfId="45" xr:uid="{00000000-0005-0000-0000-000042000000}"/>
    <cellStyle name="xl38" xfId="6" xr:uid="{00000000-0005-0000-0000-000043000000}"/>
    <cellStyle name="xl39" xfId="38" xr:uid="{00000000-0005-0000-0000-000044000000}"/>
    <cellStyle name="xl40" xfId="42" xr:uid="{00000000-0005-0000-0000-000045000000}"/>
    <cellStyle name="xl41" xfId="46" xr:uid="{00000000-0005-0000-0000-000046000000}"/>
    <cellStyle name="xl42" xfId="17" xr:uid="{00000000-0005-0000-0000-000047000000}"/>
    <cellStyle name="xl43" xfId="20" xr:uid="{00000000-0005-0000-0000-000048000000}"/>
    <cellStyle name="xl44" xfId="22" xr:uid="{00000000-0005-0000-0000-000049000000}"/>
    <cellStyle name="xl45" xfId="25" xr:uid="{00000000-0005-0000-0000-00004A000000}"/>
    <cellStyle name="xl46" xfId="30" xr:uid="{00000000-0005-0000-0000-00004B000000}"/>
    <cellStyle name="xl47" xfId="35" xr:uid="{00000000-0005-0000-0000-00004C000000}"/>
    <cellStyle name="xl48" xfId="39" xr:uid="{00000000-0005-0000-0000-00004D000000}"/>
    <cellStyle name="xl49" xfId="43" xr:uid="{00000000-0005-0000-0000-00004E000000}"/>
    <cellStyle name="xl50" xfId="47" xr:uid="{00000000-0005-0000-0000-00004F000000}"/>
    <cellStyle name="xl51" xfId="2" xr:uid="{00000000-0005-0000-0000-000050000000}"/>
    <cellStyle name="xl52" xfId="7" xr:uid="{00000000-0005-0000-0000-000051000000}"/>
    <cellStyle name="xl53" xfId="11" xr:uid="{00000000-0005-0000-0000-000052000000}"/>
    <cellStyle name="xl54" xfId="18" xr:uid="{00000000-0005-0000-0000-000053000000}"/>
    <cellStyle name="xl55" xfId="23" xr:uid="{00000000-0005-0000-0000-000054000000}"/>
    <cellStyle name="xl56" xfId="26" xr:uid="{00000000-0005-0000-0000-000055000000}"/>
    <cellStyle name="xl57" xfId="3" xr:uid="{00000000-0005-0000-0000-000056000000}"/>
    <cellStyle name="xl58" xfId="8" xr:uid="{00000000-0005-0000-0000-000057000000}"/>
    <cellStyle name="xl59" xfId="12" xr:uid="{00000000-0005-0000-0000-000058000000}"/>
    <cellStyle name="xl60" xfId="15" xr:uid="{00000000-0005-0000-0000-000059000000}"/>
    <cellStyle name="xl61" xfId="19" xr:uid="{00000000-0005-0000-0000-00005A000000}"/>
    <cellStyle name="xl62" xfId="21" xr:uid="{00000000-0005-0000-0000-00005B000000}"/>
    <cellStyle name="xl63" xfId="27" xr:uid="{00000000-0005-0000-0000-00005C000000}"/>
    <cellStyle name="xl64" xfId="28" xr:uid="{00000000-0005-0000-0000-00005D000000}"/>
    <cellStyle name="xl65" xfId="4" xr:uid="{00000000-0005-0000-0000-00005E000000}"/>
    <cellStyle name="xl66" xfId="9" xr:uid="{00000000-0005-0000-0000-00005F000000}"/>
    <cellStyle name="xl67" xfId="13" xr:uid="{00000000-0005-0000-0000-000060000000}"/>
    <cellStyle name="xl68" xfId="31" xr:uid="{00000000-0005-0000-0000-000061000000}"/>
    <cellStyle name="xl69" xfId="32" xr:uid="{00000000-0005-0000-0000-000062000000}"/>
    <cellStyle name="xl70" xfId="59" xr:uid="{00000000-0005-0000-0000-000063000000}"/>
    <cellStyle name="xl71" xfId="65" xr:uid="{00000000-0005-0000-0000-000064000000}"/>
    <cellStyle name="xl72" xfId="71" xr:uid="{00000000-0005-0000-0000-000065000000}"/>
    <cellStyle name="xl73" xfId="53" xr:uid="{00000000-0005-0000-0000-000066000000}"/>
    <cellStyle name="xl74" xfId="56" xr:uid="{00000000-0005-0000-0000-000067000000}"/>
    <cellStyle name="xl75" xfId="60" xr:uid="{00000000-0005-0000-0000-000068000000}"/>
    <cellStyle name="xl76" xfId="66" xr:uid="{00000000-0005-0000-0000-000069000000}"/>
    <cellStyle name="xl77" xfId="72" xr:uid="{00000000-0005-0000-0000-00006A000000}"/>
    <cellStyle name="xl78" xfId="50" xr:uid="{00000000-0005-0000-0000-00006B000000}"/>
    <cellStyle name="xl79" xfId="61" xr:uid="{00000000-0005-0000-0000-00006C000000}"/>
    <cellStyle name="xl80" xfId="67" xr:uid="{00000000-0005-0000-0000-00006D000000}"/>
    <cellStyle name="xl81" xfId="51" xr:uid="{00000000-0005-0000-0000-00006E000000}"/>
    <cellStyle name="xl82" xfId="57" xr:uid="{00000000-0005-0000-0000-00006F000000}"/>
    <cellStyle name="xl83" xfId="62" xr:uid="{00000000-0005-0000-0000-000070000000}"/>
    <cellStyle name="xl84" xfId="68" xr:uid="{00000000-0005-0000-0000-000071000000}"/>
    <cellStyle name="xl85" xfId="48" xr:uid="{00000000-0005-0000-0000-000072000000}"/>
    <cellStyle name="xl86" xfId="54" xr:uid="{00000000-0005-0000-0000-000073000000}"/>
    <cellStyle name="xl87" xfId="58" xr:uid="{00000000-0005-0000-0000-000074000000}"/>
    <cellStyle name="xl88" xfId="63" xr:uid="{00000000-0005-0000-0000-000075000000}"/>
    <cellStyle name="xl89" xfId="69" xr:uid="{00000000-0005-0000-0000-000076000000}"/>
    <cellStyle name="xl90" xfId="49" xr:uid="{00000000-0005-0000-0000-000077000000}"/>
    <cellStyle name="xl91" xfId="52" xr:uid="{00000000-0005-0000-0000-000078000000}"/>
    <cellStyle name="xl92" xfId="55" xr:uid="{00000000-0005-0000-0000-000079000000}"/>
    <cellStyle name="xl93" xfId="64" xr:uid="{00000000-0005-0000-0000-00007A000000}"/>
    <cellStyle name="xl94" xfId="70" xr:uid="{00000000-0005-0000-0000-00007B000000}"/>
    <cellStyle name="xl95" xfId="73" xr:uid="{00000000-0005-0000-0000-00007C000000}"/>
    <cellStyle name="xl96" xfId="77" xr:uid="{00000000-0005-0000-0000-00007D000000}"/>
    <cellStyle name="xl97" xfId="85" xr:uid="{00000000-0005-0000-0000-00007E000000}"/>
    <cellStyle name="xl98" xfId="90" xr:uid="{00000000-0005-0000-0000-00007F000000}"/>
    <cellStyle name="xl99" xfId="93" xr:uid="{00000000-0005-0000-0000-000080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5"/>
  <sheetViews>
    <sheetView tabSelected="1" zoomScaleSheetLayoutView="100" workbookViewId="0">
      <selection activeCell="B5" sqref="B5:C5"/>
    </sheetView>
  </sheetViews>
  <sheetFormatPr defaultRowHeight="15" x14ac:dyDescent="0.25"/>
  <cols>
    <col min="1" max="1" width="50.7109375" style="1" customWidth="1"/>
    <col min="2" max="2" width="24" style="1" customWidth="1"/>
    <col min="3" max="3" width="19.85546875" style="1" customWidth="1"/>
    <col min="4" max="4" width="9.140625" style="1" hidden="1"/>
    <col min="5" max="16384" width="9.140625" style="1"/>
  </cols>
  <sheetData>
    <row r="1" spans="1:5" ht="12" customHeight="1" x14ac:dyDescent="0.25">
      <c r="A1" s="2"/>
      <c r="B1" s="23" t="s">
        <v>122</v>
      </c>
      <c r="C1" s="24"/>
      <c r="D1" s="2"/>
    </row>
    <row r="2" spans="1:5" ht="14.1" customHeight="1" x14ac:dyDescent="0.25">
      <c r="A2" s="22"/>
      <c r="B2" s="23" t="s">
        <v>131</v>
      </c>
      <c r="C2" s="24"/>
      <c r="D2" s="20"/>
      <c r="E2" s="21"/>
    </row>
    <row r="3" spans="1:5" ht="14.1" customHeight="1" x14ac:dyDescent="0.25">
      <c r="A3" s="2"/>
      <c r="B3" s="23" t="s">
        <v>123</v>
      </c>
      <c r="C3" s="24"/>
      <c r="D3" s="15"/>
      <c r="E3" s="21"/>
    </row>
    <row r="4" spans="1:5" ht="14.1" customHeight="1" x14ac:dyDescent="0.25">
      <c r="A4" s="19"/>
      <c r="B4" s="23" t="s">
        <v>124</v>
      </c>
      <c r="C4" s="24"/>
      <c r="D4" s="15"/>
      <c r="E4" s="21"/>
    </row>
    <row r="5" spans="1:5" ht="14.1" customHeight="1" x14ac:dyDescent="0.25">
      <c r="A5" s="16"/>
      <c r="B5" s="23" t="s">
        <v>132</v>
      </c>
      <c r="C5" s="24"/>
      <c r="D5" s="15"/>
      <c r="E5" s="21"/>
    </row>
    <row r="6" spans="1:5" ht="15.95" customHeight="1" x14ac:dyDescent="0.25">
      <c r="A6" s="16"/>
      <c r="B6" s="17"/>
      <c r="C6" s="18"/>
      <c r="D6" s="15"/>
      <c r="E6" s="21"/>
    </row>
    <row r="7" spans="1:5" ht="39" customHeight="1" x14ac:dyDescent="0.25">
      <c r="A7" s="27" t="s">
        <v>125</v>
      </c>
      <c r="B7" s="28"/>
      <c r="C7" s="28"/>
      <c r="D7" s="15"/>
      <c r="E7" s="21"/>
    </row>
    <row r="8" spans="1:5" ht="14.1" customHeight="1" x14ac:dyDescent="0.25">
      <c r="A8" s="27"/>
      <c r="B8" s="28"/>
      <c r="C8" s="28"/>
      <c r="D8" s="15"/>
      <c r="E8" s="21"/>
    </row>
    <row r="9" spans="1:5" ht="12.95" customHeight="1" x14ac:dyDescent="0.25">
      <c r="A9" s="25" t="s">
        <v>0</v>
      </c>
      <c r="B9" s="25" t="s">
        <v>1</v>
      </c>
      <c r="C9" s="26" t="s">
        <v>2</v>
      </c>
      <c r="D9" s="4"/>
    </row>
    <row r="10" spans="1:5" ht="12" customHeight="1" x14ac:dyDescent="0.25">
      <c r="A10" s="25"/>
      <c r="B10" s="25"/>
      <c r="C10" s="26"/>
      <c r="D10" s="5"/>
    </row>
    <row r="11" spans="1:5" ht="14.25" customHeight="1" x14ac:dyDescent="0.25">
      <c r="A11" s="25"/>
      <c r="B11" s="25"/>
      <c r="C11" s="26"/>
      <c r="D11" s="5"/>
    </row>
    <row r="12" spans="1:5" ht="14.25" customHeight="1" x14ac:dyDescent="0.25">
      <c r="A12" s="6">
        <v>1</v>
      </c>
      <c r="B12" s="7">
        <v>3</v>
      </c>
      <c r="C12" s="8" t="s">
        <v>3</v>
      </c>
      <c r="D12" s="5"/>
    </row>
    <row r="13" spans="1:5" ht="17.25" customHeight="1" x14ac:dyDescent="0.25">
      <c r="A13" s="9" t="s">
        <v>4</v>
      </c>
      <c r="B13" s="10" t="s">
        <v>5</v>
      </c>
      <c r="C13" s="11">
        <f>SUM(C14:C74)</f>
        <v>94841311.890000001</v>
      </c>
      <c r="D13" s="5"/>
    </row>
    <row r="14" spans="1:5" ht="79.5" x14ac:dyDescent="0.25">
      <c r="A14" s="12" t="s">
        <v>6</v>
      </c>
      <c r="B14" s="13" t="s">
        <v>7</v>
      </c>
      <c r="C14" s="14">
        <v>713225.18</v>
      </c>
      <c r="D14" s="5"/>
    </row>
    <row r="15" spans="1:5" ht="68.25" x14ac:dyDescent="0.25">
      <c r="A15" s="12" t="s">
        <v>8</v>
      </c>
      <c r="B15" s="13" t="s">
        <v>9</v>
      </c>
      <c r="C15" s="14">
        <v>1875.24</v>
      </c>
      <c r="D15" s="5"/>
    </row>
    <row r="16" spans="1:5" ht="79.5" x14ac:dyDescent="0.25">
      <c r="A16" s="12" t="s">
        <v>10</v>
      </c>
      <c r="B16" s="13" t="s">
        <v>11</v>
      </c>
      <c r="C16" s="14">
        <v>1837.05</v>
      </c>
      <c r="D16" s="5"/>
    </row>
    <row r="17" spans="1:4" ht="113.25" x14ac:dyDescent="0.25">
      <c r="A17" s="12" t="s">
        <v>12</v>
      </c>
      <c r="B17" s="13" t="s">
        <v>13</v>
      </c>
      <c r="C17" s="14">
        <v>13786.32</v>
      </c>
      <c r="D17" s="5"/>
    </row>
    <row r="18" spans="1:4" ht="90.75" x14ac:dyDescent="0.25">
      <c r="A18" s="12" t="s">
        <v>14</v>
      </c>
      <c r="B18" s="13" t="s">
        <v>15</v>
      </c>
      <c r="C18" s="14">
        <v>79.5</v>
      </c>
      <c r="D18" s="5"/>
    </row>
    <row r="19" spans="1:4" ht="113.25" x14ac:dyDescent="0.25">
      <c r="A19" s="12" t="s">
        <v>16</v>
      </c>
      <c r="B19" s="13" t="s">
        <v>17</v>
      </c>
      <c r="C19" s="14">
        <v>10</v>
      </c>
      <c r="D19" s="5"/>
    </row>
    <row r="20" spans="1:4" ht="57" x14ac:dyDescent="0.25">
      <c r="A20" s="12" t="s">
        <v>18</v>
      </c>
      <c r="B20" s="13" t="s">
        <v>19</v>
      </c>
      <c r="C20" s="14">
        <v>103022.67</v>
      </c>
      <c r="D20" s="5"/>
    </row>
    <row r="21" spans="1:4" ht="45.75" x14ac:dyDescent="0.25">
      <c r="A21" s="12" t="s">
        <v>20</v>
      </c>
      <c r="B21" s="13" t="s">
        <v>21</v>
      </c>
      <c r="C21" s="14">
        <v>1501.9</v>
      </c>
      <c r="D21" s="5"/>
    </row>
    <row r="22" spans="1:4" ht="57" x14ac:dyDescent="0.25">
      <c r="A22" s="12" t="s">
        <v>22</v>
      </c>
      <c r="B22" s="13" t="s">
        <v>23</v>
      </c>
      <c r="C22" s="14">
        <v>1364.4</v>
      </c>
      <c r="D22" s="5"/>
    </row>
    <row r="23" spans="1:4" ht="102" x14ac:dyDescent="0.25">
      <c r="A23" s="12" t="s">
        <v>24</v>
      </c>
      <c r="B23" s="13" t="s">
        <v>25</v>
      </c>
      <c r="C23" s="14">
        <v>350987.32</v>
      </c>
      <c r="D23" s="5"/>
    </row>
    <row r="24" spans="1:4" ht="79.5" x14ac:dyDescent="0.25">
      <c r="A24" s="12" t="s">
        <v>26</v>
      </c>
      <c r="B24" s="13" t="s">
        <v>27</v>
      </c>
      <c r="C24" s="14">
        <v>54.89</v>
      </c>
      <c r="D24" s="5"/>
    </row>
    <row r="25" spans="1:4" ht="45.75" x14ac:dyDescent="0.25">
      <c r="A25" s="12" t="s">
        <v>28</v>
      </c>
      <c r="B25" s="13" t="s">
        <v>29</v>
      </c>
      <c r="C25" s="14">
        <v>11510304.49</v>
      </c>
      <c r="D25" s="5"/>
    </row>
    <row r="26" spans="1:4" ht="34.5" x14ac:dyDescent="0.25">
      <c r="A26" s="12" t="s">
        <v>30</v>
      </c>
      <c r="B26" s="13" t="s">
        <v>31</v>
      </c>
      <c r="C26" s="14">
        <v>129521.51</v>
      </c>
      <c r="D26" s="5"/>
    </row>
    <row r="27" spans="1:4" ht="45.75" x14ac:dyDescent="0.25">
      <c r="A27" s="12" t="s">
        <v>32</v>
      </c>
      <c r="B27" s="13" t="s">
        <v>33</v>
      </c>
      <c r="C27" s="14">
        <v>-1755.29</v>
      </c>
      <c r="D27" s="5"/>
    </row>
    <row r="28" spans="1:4" ht="34.5" x14ac:dyDescent="0.25">
      <c r="A28" s="12" t="s">
        <v>34</v>
      </c>
      <c r="B28" s="13" t="s">
        <v>35</v>
      </c>
      <c r="C28" s="14">
        <v>8910</v>
      </c>
      <c r="D28" s="5"/>
    </row>
    <row r="29" spans="1:4" ht="68.25" x14ac:dyDescent="0.25">
      <c r="A29" s="12" t="s">
        <v>36</v>
      </c>
      <c r="B29" s="13" t="s">
        <v>37</v>
      </c>
      <c r="C29" s="14">
        <v>2340746.5299999998</v>
      </c>
      <c r="D29" s="5"/>
    </row>
    <row r="30" spans="1:4" ht="57" x14ac:dyDescent="0.25">
      <c r="A30" s="12" t="s">
        <v>38</v>
      </c>
      <c r="B30" s="13" t="s">
        <v>39</v>
      </c>
      <c r="C30" s="14">
        <v>140721.41</v>
      </c>
      <c r="D30" s="5"/>
    </row>
    <row r="31" spans="1:4" ht="34.5" x14ac:dyDescent="0.25">
      <c r="A31" s="12" t="s">
        <v>40</v>
      </c>
      <c r="B31" s="13" t="s">
        <v>41</v>
      </c>
      <c r="C31" s="14">
        <v>69990.600000000006</v>
      </c>
      <c r="D31" s="5"/>
    </row>
    <row r="32" spans="1:4" ht="23.25" x14ac:dyDescent="0.25">
      <c r="A32" s="12" t="s">
        <v>42</v>
      </c>
      <c r="B32" s="13" t="s">
        <v>43</v>
      </c>
      <c r="C32" s="14">
        <v>192.57</v>
      </c>
      <c r="D32" s="5"/>
    </row>
    <row r="33" spans="1:4" ht="57" x14ac:dyDescent="0.25">
      <c r="A33" s="12" t="s">
        <v>44</v>
      </c>
      <c r="B33" s="13" t="s">
        <v>45</v>
      </c>
      <c r="C33" s="14">
        <v>6815104.2199999997</v>
      </c>
      <c r="D33" s="5"/>
    </row>
    <row r="34" spans="1:4" ht="45.75" x14ac:dyDescent="0.25">
      <c r="A34" s="12" t="s">
        <v>46</v>
      </c>
      <c r="B34" s="13" t="s">
        <v>47</v>
      </c>
      <c r="C34" s="14">
        <v>37325.07</v>
      </c>
      <c r="D34" s="5"/>
    </row>
    <row r="35" spans="1:4" ht="45.75" x14ac:dyDescent="0.25">
      <c r="A35" s="12" t="s">
        <v>48</v>
      </c>
      <c r="B35" s="13" t="s">
        <v>49</v>
      </c>
      <c r="C35" s="14">
        <v>10334830.310000001</v>
      </c>
      <c r="D35" s="5"/>
    </row>
    <row r="36" spans="1:4" ht="34.5" x14ac:dyDescent="0.25">
      <c r="A36" s="12" t="s">
        <v>50</v>
      </c>
      <c r="B36" s="13" t="s">
        <v>51</v>
      </c>
      <c r="C36" s="14">
        <v>699014.68</v>
      </c>
      <c r="D36" s="5"/>
    </row>
    <row r="37" spans="1:4" ht="57" x14ac:dyDescent="0.25">
      <c r="A37" s="12" t="s">
        <v>52</v>
      </c>
      <c r="B37" s="13" t="s">
        <v>53</v>
      </c>
      <c r="C37" s="14">
        <v>174.8</v>
      </c>
      <c r="D37" s="5"/>
    </row>
    <row r="38" spans="1:4" ht="45.75" x14ac:dyDescent="0.25">
      <c r="A38" s="12" t="s">
        <v>54</v>
      </c>
      <c r="B38" s="13" t="s">
        <v>55</v>
      </c>
      <c r="C38" s="14">
        <v>13294812.949999999</v>
      </c>
      <c r="D38" s="5"/>
    </row>
    <row r="39" spans="1:4" ht="34.5" x14ac:dyDescent="0.25">
      <c r="A39" s="12" t="s">
        <v>56</v>
      </c>
      <c r="B39" s="13" t="s">
        <v>57</v>
      </c>
      <c r="C39" s="14">
        <v>353710.03</v>
      </c>
      <c r="D39" s="5"/>
    </row>
    <row r="40" spans="1:4" ht="57" x14ac:dyDescent="0.25">
      <c r="A40" s="12" t="s">
        <v>58</v>
      </c>
      <c r="B40" s="13" t="s">
        <v>59</v>
      </c>
      <c r="C40" s="14">
        <v>-73.12</v>
      </c>
      <c r="D40" s="5"/>
    </row>
    <row r="41" spans="1:4" ht="23.25" x14ac:dyDescent="0.25">
      <c r="A41" s="12" t="s">
        <v>60</v>
      </c>
      <c r="B41" s="13" t="s">
        <v>61</v>
      </c>
      <c r="C41" s="14">
        <v>86600</v>
      </c>
      <c r="D41" s="5"/>
    </row>
    <row r="42" spans="1:4" ht="68.25" x14ac:dyDescent="0.25">
      <c r="A42" s="12" t="s">
        <v>62</v>
      </c>
      <c r="B42" s="13" t="s">
        <v>63</v>
      </c>
      <c r="C42" s="14">
        <v>36500</v>
      </c>
      <c r="D42" s="5"/>
    </row>
    <row r="43" spans="1:4" ht="57" x14ac:dyDescent="0.25">
      <c r="A43" s="12" t="s">
        <v>64</v>
      </c>
      <c r="B43" s="13" t="s">
        <v>65</v>
      </c>
      <c r="C43" s="14">
        <v>19679.72</v>
      </c>
      <c r="D43" s="5"/>
    </row>
    <row r="44" spans="1:4" ht="57" x14ac:dyDescent="0.25">
      <c r="A44" s="12" t="s">
        <v>66</v>
      </c>
      <c r="B44" s="13" t="s">
        <v>67</v>
      </c>
      <c r="C44" s="14">
        <v>100000</v>
      </c>
      <c r="D44" s="5"/>
    </row>
    <row r="45" spans="1:4" ht="57" x14ac:dyDescent="0.25">
      <c r="A45" s="12" t="s">
        <v>66</v>
      </c>
      <c r="B45" s="13" t="s">
        <v>68</v>
      </c>
      <c r="C45" s="14">
        <v>939315.6</v>
      </c>
      <c r="D45" s="5"/>
    </row>
    <row r="46" spans="1:4" ht="57" x14ac:dyDescent="0.25">
      <c r="A46" s="12" t="s">
        <v>69</v>
      </c>
      <c r="B46" s="13" t="s">
        <v>70</v>
      </c>
      <c r="C46" s="14">
        <v>300000</v>
      </c>
      <c r="D46" s="5"/>
    </row>
    <row r="47" spans="1:4" ht="57" x14ac:dyDescent="0.25">
      <c r="A47" s="12" t="s">
        <v>71</v>
      </c>
      <c r="B47" s="13" t="s">
        <v>72</v>
      </c>
      <c r="C47" s="14">
        <v>483553.84</v>
      </c>
      <c r="D47" s="5"/>
    </row>
    <row r="48" spans="1:4" ht="23.25" x14ac:dyDescent="0.25">
      <c r="A48" s="12" t="s">
        <v>73</v>
      </c>
      <c r="B48" s="13" t="s">
        <v>74</v>
      </c>
      <c r="C48" s="14">
        <v>9249059</v>
      </c>
      <c r="D48" s="5"/>
    </row>
    <row r="49" spans="1:4" ht="90.75" x14ac:dyDescent="0.25">
      <c r="A49" s="12" t="s">
        <v>75</v>
      </c>
      <c r="B49" s="13" t="s">
        <v>76</v>
      </c>
      <c r="C49" s="14">
        <v>1247603.58</v>
      </c>
      <c r="D49" s="5"/>
    </row>
    <row r="50" spans="1:4" ht="68.25" x14ac:dyDescent="0.25">
      <c r="A50" s="12" t="s">
        <v>77</v>
      </c>
      <c r="B50" s="13" t="s">
        <v>78</v>
      </c>
      <c r="C50" s="14">
        <v>816615.48</v>
      </c>
      <c r="D50" s="5"/>
    </row>
    <row r="51" spans="1:4" ht="23.25" x14ac:dyDescent="0.25">
      <c r="A51" s="12" t="s">
        <v>79</v>
      </c>
      <c r="B51" s="13" t="s">
        <v>80</v>
      </c>
      <c r="C51" s="14">
        <v>4182800.33</v>
      </c>
      <c r="D51" s="5"/>
    </row>
    <row r="52" spans="1:4" ht="45.75" x14ac:dyDescent="0.25">
      <c r="A52" s="12" t="s">
        <v>81</v>
      </c>
      <c r="B52" s="13" t="s">
        <v>82</v>
      </c>
      <c r="C52" s="14">
        <v>1178286.93</v>
      </c>
      <c r="D52" s="5"/>
    </row>
    <row r="53" spans="1:4" ht="45.75" x14ac:dyDescent="0.25">
      <c r="A53" s="12" t="s">
        <v>83</v>
      </c>
      <c r="B53" s="13" t="s">
        <v>84</v>
      </c>
      <c r="C53" s="14">
        <v>372970</v>
      </c>
      <c r="D53" s="5"/>
    </row>
    <row r="54" spans="1:4" ht="90.75" x14ac:dyDescent="0.25">
      <c r="A54" s="12" t="s">
        <v>85</v>
      </c>
      <c r="B54" s="13" t="s">
        <v>86</v>
      </c>
      <c r="C54" s="14">
        <v>2736567</v>
      </c>
      <c r="D54" s="5"/>
    </row>
    <row r="55" spans="1:4" ht="68.25" x14ac:dyDescent="0.25">
      <c r="A55" s="12" t="s">
        <v>87</v>
      </c>
      <c r="B55" s="13" t="s">
        <v>88</v>
      </c>
      <c r="C55" s="14">
        <v>156000</v>
      </c>
      <c r="D55" s="5"/>
    </row>
    <row r="56" spans="1:4" ht="68.25" x14ac:dyDescent="0.25">
      <c r="A56" s="12" t="s">
        <v>89</v>
      </c>
      <c r="B56" s="13" t="s">
        <v>90</v>
      </c>
      <c r="C56" s="14">
        <v>93335</v>
      </c>
      <c r="D56" s="5"/>
    </row>
    <row r="57" spans="1:4" ht="124.5" x14ac:dyDescent="0.25">
      <c r="A57" s="12" t="s">
        <v>91</v>
      </c>
      <c r="B57" s="13" t="s">
        <v>92</v>
      </c>
      <c r="C57" s="14">
        <v>10000</v>
      </c>
      <c r="D57" s="5"/>
    </row>
    <row r="58" spans="1:4" ht="169.5" x14ac:dyDescent="0.25">
      <c r="A58" s="12" t="s">
        <v>93</v>
      </c>
      <c r="B58" s="13" t="s">
        <v>94</v>
      </c>
      <c r="C58" s="14">
        <v>2929800</v>
      </c>
      <c r="D58" s="5"/>
    </row>
    <row r="59" spans="1:4" ht="68.25" x14ac:dyDescent="0.25">
      <c r="A59" s="12" t="s">
        <v>95</v>
      </c>
      <c r="B59" s="13" t="s">
        <v>96</v>
      </c>
      <c r="C59" s="14">
        <v>50000</v>
      </c>
      <c r="D59" s="5"/>
    </row>
    <row r="60" spans="1:4" ht="259.5" x14ac:dyDescent="0.25">
      <c r="A60" s="12" t="s">
        <v>97</v>
      </c>
      <c r="B60" s="13" t="s">
        <v>98</v>
      </c>
      <c r="C60" s="14">
        <v>50000</v>
      </c>
      <c r="D60" s="5"/>
    </row>
    <row r="61" spans="1:4" ht="57" x14ac:dyDescent="0.25">
      <c r="A61" s="12" t="s">
        <v>99</v>
      </c>
      <c r="B61" s="13" t="s">
        <v>100</v>
      </c>
      <c r="C61" s="14">
        <v>799200</v>
      </c>
      <c r="D61" s="5"/>
    </row>
    <row r="62" spans="1:4" ht="57" x14ac:dyDescent="0.25">
      <c r="A62" s="12" t="s">
        <v>101</v>
      </c>
      <c r="B62" s="13" t="s">
        <v>102</v>
      </c>
      <c r="C62" s="14">
        <v>1000000</v>
      </c>
      <c r="D62" s="5"/>
    </row>
    <row r="63" spans="1:4" ht="57" x14ac:dyDescent="0.25">
      <c r="A63" s="12" t="s">
        <v>103</v>
      </c>
      <c r="B63" s="13" t="s">
        <v>104</v>
      </c>
      <c r="C63" s="14">
        <v>338060</v>
      </c>
      <c r="D63" s="5"/>
    </row>
    <row r="64" spans="1:4" ht="45.75" x14ac:dyDescent="0.25">
      <c r="A64" s="12" t="s">
        <v>126</v>
      </c>
      <c r="B64" s="13" t="s">
        <v>105</v>
      </c>
      <c r="C64" s="14">
        <v>330371.55</v>
      </c>
      <c r="D64" s="5"/>
    </row>
    <row r="65" spans="1:4" ht="57" x14ac:dyDescent="0.25">
      <c r="A65" s="12" t="s">
        <v>106</v>
      </c>
      <c r="B65" s="13" t="s">
        <v>107</v>
      </c>
      <c r="C65" s="14">
        <v>450000</v>
      </c>
      <c r="D65" s="5"/>
    </row>
    <row r="66" spans="1:4" ht="45.75" x14ac:dyDescent="0.25">
      <c r="A66" s="12" t="s">
        <v>108</v>
      </c>
      <c r="B66" s="13" t="s">
        <v>109</v>
      </c>
      <c r="C66" s="14">
        <v>100000</v>
      </c>
      <c r="D66" s="5"/>
    </row>
    <row r="67" spans="1:4" ht="34.5" x14ac:dyDescent="0.25">
      <c r="A67" s="12" t="s">
        <v>127</v>
      </c>
      <c r="B67" s="13" t="s">
        <v>110</v>
      </c>
      <c r="C67" s="14">
        <v>280000</v>
      </c>
      <c r="D67" s="5"/>
    </row>
    <row r="68" spans="1:4" ht="57" x14ac:dyDescent="0.25">
      <c r="A68" s="12" t="s">
        <v>111</v>
      </c>
      <c r="B68" s="13" t="s">
        <v>112</v>
      </c>
      <c r="C68" s="14">
        <v>20000000</v>
      </c>
      <c r="D68" s="5"/>
    </row>
    <row r="69" spans="1:4" ht="23.25" x14ac:dyDescent="0.25">
      <c r="A69" s="12" t="s">
        <v>113</v>
      </c>
      <c r="B69" s="13" t="s">
        <v>114</v>
      </c>
      <c r="C69" s="14">
        <v>450000</v>
      </c>
      <c r="D69" s="5"/>
    </row>
    <row r="70" spans="1:4" ht="90.75" x14ac:dyDescent="0.25">
      <c r="A70" s="12" t="s">
        <v>115</v>
      </c>
      <c r="B70" s="13" t="s">
        <v>116</v>
      </c>
      <c r="C70" s="14">
        <v>-1103.93</v>
      </c>
      <c r="D70" s="5"/>
    </row>
    <row r="71" spans="1:4" ht="102" x14ac:dyDescent="0.25">
      <c r="A71" s="12" t="s">
        <v>117</v>
      </c>
      <c r="B71" s="13" t="s">
        <v>118</v>
      </c>
      <c r="C71" s="14">
        <v>-250000</v>
      </c>
      <c r="D71" s="5"/>
    </row>
    <row r="72" spans="1:4" ht="147" x14ac:dyDescent="0.25">
      <c r="A72" s="12" t="s">
        <v>128</v>
      </c>
      <c r="B72" s="13" t="s">
        <v>119</v>
      </c>
      <c r="C72" s="14">
        <v>-494573.74</v>
      </c>
      <c r="D72" s="5"/>
    </row>
    <row r="73" spans="1:4" ht="248.25" x14ac:dyDescent="0.25">
      <c r="A73" s="12" t="s">
        <v>129</v>
      </c>
      <c r="B73" s="13" t="s">
        <v>120</v>
      </c>
      <c r="C73" s="14">
        <v>-119778</v>
      </c>
      <c r="D73" s="5"/>
    </row>
    <row r="74" spans="1:4" ht="90.75" x14ac:dyDescent="0.25">
      <c r="A74" s="12" t="s">
        <v>130</v>
      </c>
      <c r="B74" s="13" t="s">
        <v>121</v>
      </c>
      <c r="C74" s="14">
        <v>-825.7</v>
      </c>
      <c r="D74" s="5"/>
    </row>
    <row r="75" spans="1:4" ht="15" customHeight="1" x14ac:dyDescent="0.25">
      <c r="A75" s="3"/>
      <c r="B75" s="3"/>
      <c r="C75" s="3"/>
      <c r="D75" s="3"/>
    </row>
  </sheetData>
  <mergeCells count="10">
    <mergeCell ref="B1:C1"/>
    <mergeCell ref="B2:C2"/>
    <mergeCell ref="B3:C3"/>
    <mergeCell ref="B4:C4"/>
    <mergeCell ref="A9:A11"/>
    <mergeCell ref="B9:B11"/>
    <mergeCell ref="C9:C11"/>
    <mergeCell ref="B5:C5"/>
    <mergeCell ref="A7:C7"/>
    <mergeCell ref="A8:C8"/>
  </mergeCells>
  <pageMargins left="0.39374999999999999" right="0.39374999999999999" top="0.39374999999999999" bottom="0.39374999999999999" header="0.51180550000000002" footer="0.51180550000000002"/>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G&lt;/Code&gt;&#10;  &lt;DocLink&gt;1790870&lt;/DocLink&gt;&#10;  &lt;DocName&gt;Отчет об исполнении бюджета (месячный)&lt;/DocName&gt;&#10;  &lt;VariantName&gt;SV_0503117M_2016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BA8F425A-C8D8-4A7E-B3BF-D310C66F7D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Доходы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GLBUH-SOVHOZ\Диана</dc:creator>
  <cp:lastModifiedBy>user</cp:lastModifiedBy>
  <dcterms:created xsi:type="dcterms:W3CDTF">2023-05-18T09:13:45Z</dcterms:created>
  <dcterms:modified xsi:type="dcterms:W3CDTF">2023-05-31T08:58:52Z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SV_0503117M_20160101_5.xlsx</vt:lpwstr>
  </property>
  <property fmtid="{D5CDD505-2E9C-101B-9397-08002B2CF9AE}" pid="4" name="Версия клиента">
    <vt:lpwstr>20.2.0.36680 (.NET 4.7.2)</vt:lpwstr>
  </property>
  <property fmtid="{D5CDD505-2E9C-101B-9397-08002B2CF9AE}" pid="5" name="Версия базы">
    <vt:lpwstr>20.2.0.129690660</vt:lpwstr>
  </property>
  <property fmtid="{D5CDD505-2E9C-101B-9397-08002B2CF9AE}" pid="6" name="Тип сервера">
    <vt:lpwstr>MSSQL</vt:lpwstr>
  </property>
  <property fmtid="{D5CDD505-2E9C-101B-9397-08002B2CF9AE}" pid="7" name="Сервер">
    <vt:lpwstr>192.168.100.237</vt:lpwstr>
  </property>
  <property fmtid="{D5CDD505-2E9C-101B-9397-08002B2CF9AE}" pid="8" name="База">
    <vt:lpwstr>svod_smart</vt:lpwstr>
  </property>
  <property fmtid="{D5CDD505-2E9C-101B-9397-08002B2CF9AE}" pid="9" name="Пользователь">
    <vt:lpwstr>mo_37003_123</vt:lpwstr>
  </property>
  <property fmtid="{D5CDD505-2E9C-101B-9397-08002B2CF9AE}" pid="10" name="Шаблон">
    <vt:lpwstr>SV_0503117M_20160101.xlt</vt:lpwstr>
  </property>
  <property fmtid="{D5CDD505-2E9C-101B-9397-08002B2CF9AE}" pid="11" name="Локальная база">
    <vt:lpwstr>не используется</vt:lpwstr>
  </property>
</Properties>
</file>